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JOYCE\PROCESSOS 2025\MOTONIVELDORA\"/>
    </mc:Choice>
  </mc:AlternateContent>
  <xr:revisionPtr revIDLastSave="0" documentId="13_ncr:1_{7066BE6F-A62D-447B-864B-B365A1C75ACB}" xr6:coauthVersionLast="47" xr6:coauthVersionMax="47" xr10:uidLastSave="{00000000-0000-0000-0000-000000000000}"/>
  <bookViews>
    <workbookView xWindow="-120" yWindow="-120" windowWidth="29040" windowHeight="15720" xr2:uid="{51EDBE91-63BE-4B44-BA2E-638513860BAE}"/>
  </bookViews>
  <sheets>
    <sheet name="Planilha1" sheetId="1" r:id="rId1"/>
  </sheets>
  <definedNames>
    <definedName name="_xlnm.Print_Area" localSheetId="0">Planilha1!$A$1:$O$10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1" l="1"/>
  <c r="O4" i="1" s="1"/>
</calcChain>
</file>

<file path=xl/sharedStrings.xml><?xml version="1.0" encoding="utf-8"?>
<sst xmlns="http://schemas.openxmlformats.org/spreadsheetml/2006/main" count="19" uniqueCount="18">
  <si>
    <t>ITEM</t>
  </si>
  <si>
    <t>UND</t>
  </si>
  <si>
    <t>CÓDIGO CATMAT</t>
  </si>
  <si>
    <t>VALOR TOTAL</t>
  </si>
  <si>
    <t>Aquisição de 01 (uma) Motoniveladora nova, zero hora, com recursos oriundos do Convênio nº 160/2025 - por meio do PROGRAMA ESTRADAS DA INTEGRAÇÃO, firmado com a Secretaria de Estado da Agricultura e do Abastecimento – SEAB, conforme registrado no e-protocolo nº 23.790.871-6</t>
  </si>
  <si>
    <t xml:space="preserve">DESCRIÇÃO </t>
  </si>
  <si>
    <t>MOTONIVELADORA</t>
  </si>
  <si>
    <t>Nova Aurora/PR</t>
  </si>
  <si>
    <t>Marilena/PR</t>
  </si>
  <si>
    <t xml:space="preserve">Vianmaq Equipamentos Ltda. </t>
  </si>
  <si>
    <t xml:space="preserve">Paraná Equipamentos S.A. </t>
  </si>
  <si>
    <t>MÉDIANA DAS CESTAS - VLR UNITARIO</t>
  </si>
  <si>
    <t>Londrina/PR</t>
  </si>
  <si>
    <t>Nova Fátima/PR</t>
  </si>
  <si>
    <t>Nova Esperança</t>
  </si>
  <si>
    <t>Agudos do Sul</t>
  </si>
  <si>
    <t>Joaquim Távora</t>
  </si>
  <si>
    <r>
      <t xml:space="preserve">_________________________
</t>
    </r>
    <r>
      <rPr>
        <b/>
        <sz val="16"/>
        <color theme="1"/>
        <rFont val="Times New Roman"/>
        <family val="1"/>
      </rPr>
      <t>CAMILA DIAS RAMALHO MATTA</t>
    </r>
    <r>
      <rPr>
        <sz val="16"/>
        <color theme="1"/>
        <rFont val="Times New Roman"/>
        <family val="1"/>
      </rPr>
      <t xml:space="preserve">
Secretária de Agricultura e Pecuária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</si>
</sst>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A8348-4606-4C54-801C-4827E42449FE}">
  <sheetPr>
    <pageSetUpPr fitToPage="1"/>
  </sheetPr>
  <dimension ref="A1:O14"/>
  <sheetViews>
    <sheetView tabSelected="1" workbookViewId="0">
      <selection sqref="A1:O10"/>
    </sheetView>
  </sheetViews>
  <sheetFormatPr defaultRowHeight="15" x14ac:dyDescent="0.25"/>
  <cols>
    <col min="1" max="1" width="6.28515625" customWidth="1"/>
    <col min="2" max="2" width="22.28515625" customWidth="1"/>
    <col min="3" max="3" width="6.85546875" customWidth="1"/>
    <col min="4" max="4" width="11.28515625" customWidth="1"/>
    <col min="5" max="7" width="16.28515625" bestFit="1" customWidth="1"/>
    <col min="8" max="10" width="13.28515625" customWidth="1"/>
    <col min="11" max="11" width="13.7109375" customWidth="1"/>
    <col min="12" max="12" width="12.85546875" customWidth="1"/>
    <col min="13" max="13" width="13.140625" customWidth="1"/>
    <col min="14" max="15" width="16.28515625" bestFit="1" customWidth="1"/>
  </cols>
  <sheetData>
    <row r="1" spans="1:15" ht="47.25" customHeight="1" x14ac:dyDescent="0.25">
      <c r="A1" s="16" t="s">
        <v>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8"/>
    </row>
    <row r="2" spans="1:15" ht="15" customHeight="1" thickBot="1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1"/>
    </row>
    <row r="3" spans="1:15" s="3" customFormat="1" ht="57" x14ac:dyDescent="0.25">
      <c r="A3" s="5" t="s">
        <v>0</v>
      </c>
      <c r="B3" s="4" t="s">
        <v>5</v>
      </c>
      <c r="C3" s="4" t="s">
        <v>1</v>
      </c>
      <c r="D3" s="4" t="s">
        <v>2</v>
      </c>
      <c r="E3" s="4" t="s">
        <v>16</v>
      </c>
      <c r="F3" s="4" t="s">
        <v>15</v>
      </c>
      <c r="G3" s="4" t="s">
        <v>14</v>
      </c>
      <c r="H3" s="4" t="s">
        <v>7</v>
      </c>
      <c r="I3" s="4" t="s">
        <v>8</v>
      </c>
      <c r="J3" s="4" t="s">
        <v>12</v>
      </c>
      <c r="K3" s="4" t="s">
        <v>13</v>
      </c>
      <c r="L3" s="4" t="s">
        <v>9</v>
      </c>
      <c r="M3" s="4" t="s">
        <v>10</v>
      </c>
      <c r="N3" s="12" t="s">
        <v>11</v>
      </c>
      <c r="O3" s="14" t="s">
        <v>3</v>
      </c>
    </row>
    <row r="4" spans="1:15" s="11" customFormat="1" ht="35.25" customHeight="1" x14ac:dyDescent="0.25">
      <c r="A4" s="2">
        <v>1</v>
      </c>
      <c r="B4" s="7" t="s">
        <v>6</v>
      </c>
      <c r="C4" s="2" t="s">
        <v>1</v>
      </c>
      <c r="D4" s="8">
        <v>272286</v>
      </c>
      <c r="E4" s="9">
        <v>1039000</v>
      </c>
      <c r="F4" s="9">
        <v>1299000</v>
      </c>
      <c r="G4" s="9">
        <v>1093000</v>
      </c>
      <c r="H4" s="6">
        <v>1164811.81</v>
      </c>
      <c r="I4" s="10">
        <v>1203333.33</v>
      </c>
      <c r="J4" s="6">
        <v>1141742.21</v>
      </c>
      <c r="K4" s="10">
        <v>1254000</v>
      </c>
      <c r="L4" s="10">
        <v>1550000</v>
      </c>
      <c r="M4" s="10">
        <v>1350000</v>
      </c>
      <c r="N4" s="13">
        <f>MEDIAN(E4:M4)</f>
        <v>1203333.33</v>
      </c>
      <c r="O4" s="15">
        <f>N4</f>
        <v>1203333.33</v>
      </c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x14ac:dyDescent="0.25">
      <c r="A7" s="1"/>
      <c r="B7" s="1"/>
      <c r="C7" s="1"/>
      <c r="D7" s="1"/>
      <c r="E7" s="1"/>
      <c r="F7" s="22" t="s">
        <v>17</v>
      </c>
      <c r="G7" s="23"/>
      <c r="H7" s="23"/>
      <c r="I7" s="23"/>
      <c r="J7" s="1"/>
      <c r="K7" s="1"/>
      <c r="L7" s="1"/>
      <c r="M7" s="1"/>
      <c r="N7" s="1"/>
      <c r="O7" s="1"/>
    </row>
    <row r="8" spans="1:15" x14ac:dyDescent="0.25">
      <c r="A8" s="1"/>
      <c r="B8" s="1"/>
      <c r="C8" s="1"/>
      <c r="D8" s="1"/>
      <c r="E8" s="1"/>
      <c r="F8" s="23"/>
      <c r="G8" s="23"/>
      <c r="H8" s="23"/>
      <c r="I8" s="23"/>
      <c r="J8" s="1"/>
      <c r="K8" s="1"/>
      <c r="L8" s="1"/>
      <c r="M8" s="1"/>
      <c r="N8" s="1"/>
      <c r="O8" s="1"/>
    </row>
    <row r="9" spans="1:15" x14ac:dyDescent="0.25">
      <c r="A9" s="1"/>
      <c r="B9" s="1"/>
      <c r="C9" s="1"/>
      <c r="D9" s="1"/>
      <c r="E9" s="1"/>
      <c r="F9" s="23"/>
      <c r="G9" s="23"/>
      <c r="H9" s="23"/>
      <c r="I9" s="23"/>
      <c r="J9" s="1"/>
      <c r="K9" s="1"/>
      <c r="L9" s="1"/>
      <c r="M9" s="1"/>
      <c r="N9" s="1"/>
      <c r="O9" s="1"/>
    </row>
    <row r="10" spans="1:15" x14ac:dyDescent="0.25">
      <c r="A10" s="1"/>
      <c r="B10" s="1"/>
      <c r="C10" s="1"/>
      <c r="D10" s="1"/>
      <c r="E10" s="1"/>
      <c r="F10" s="23"/>
      <c r="G10" s="23"/>
      <c r="H10" s="23"/>
      <c r="I10" s="23"/>
      <c r="J10" s="1"/>
      <c r="K10" s="1"/>
      <c r="L10" s="1"/>
      <c r="M10" s="1"/>
      <c r="N10" s="1"/>
      <c r="O10" s="1"/>
    </row>
    <row r="11" spans="1:1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</sheetData>
  <mergeCells count="2">
    <mergeCell ref="A1:O2"/>
    <mergeCell ref="F7:I10"/>
  </mergeCells>
  <pageMargins left="0.511811024" right="0.511811024" top="0.78740157499999996" bottom="0.78740157499999996" header="0.31496062000000002" footer="0.31496062000000002"/>
  <pageSetup paperSize="9" scale="6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2025-09-30T18:31:37Z</cp:lastPrinted>
  <dcterms:created xsi:type="dcterms:W3CDTF">2025-09-30T10:55:21Z</dcterms:created>
  <dcterms:modified xsi:type="dcterms:W3CDTF">2025-09-30T18:32:09Z</dcterms:modified>
</cp:coreProperties>
</file>